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hdsr.nl\fs\HOME\Stefanp\My Documents\"/>
    </mc:Choice>
  </mc:AlternateContent>
  <xr:revisionPtr revIDLastSave="0" documentId="14_{75A258CC-FBE6-452C-AE81-45B00EF21CF2}" xr6:coauthVersionLast="47" xr6:coauthVersionMax="47" xr10:uidLastSave="{00000000-0000-0000-0000-000000000000}"/>
  <bookViews>
    <workbookView xWindow="-108" yWindow="-108" windowWidth="23256" windowHeight="12576" xr2:uid="{C17287DB-17DA-43D1-A18A-5B06313C1D9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B29" i="1"/>
  <c r="D29" i="1" l="1"/>
</calcChain>
</file>

<file path=xl/sharedStrings.xml><?xml version="1.0" encoding="utf-8"?>
<sst xmlns="http://schemas.openxmlformats.org/spreadsheetml/2006/main" count="21" uniqueCount="21">
  <si>
    <t>Format Projectbegroting</t>
  </si>
  <si>
    <t>Maatregel</t>
  </si>
  <si>
    <t>Subsidie-percentage</t>
  </si>
  <si>
    <t>Maximaal subsidiebedrag</t>
  </si>
  <si>
    <t>Inrichting zuiveringssystemen drainagewater/uitstroom greppels</t>
  </si>
  <si>
    <t>Maatregelen om erfafspoeling te voorkomen</t>
  </si>
  <si>
    <t>Aanleg natuurvriendelijke oever flauw talud (min. 50 meter</t>
  </si>
  <si>
    <t>Aanleg droge bufferstroken (breder dan wettelijk voorgeschreven mest- en spuitvrije zone)</t>
  </si>
  <si>
    <t>Investeringen in precisiebemesting</t>
  </si>
  <si>
    <t>Investeringen voor spuitapparatuur of spuittechnieken die verder gaan dan wettelijk verplicht</t>
  </si>
  <si>
    <t>Investeringen die de verdichting van de bodem voorkomen, zoals aanleg vaste rijpaden op het perceel of de aanschaf van GPS/materieel</t>
  </si>
  <si>
    <t>Uitvoeren bodemscan, aanschaf bodemvochtmeter en andere investeringen voor ‘verbeterde goede landbouwpraktijk’</t>
  </si>
  <si>
    <t>Investeringen in beslissingsondersteunende systemen (BOS) op basis van bodemonderzoek, aangevuld met beschikbare meetresultaten</t>
  </si>
  <si>
    <t xml:space="preserve">Als u een aanvraag wilt indienen voor een drinkbak en/of een erfveegmachine, hoeft u dit format niet in te vullen. </t>
  </si>
  <si>
    <t>Het is voor deze aanvragen voldoende als u een offerte meestuurt van de aan te schaffen drinkbak of erfveegmachine</t>
  </si>
  <si>
    <t>Kosten excl. BTW</t>
  </si>
  <si>
    <t>Subsidie</t>
  </si>
  <si>
    <r>
      <t xml:space="preserve">Aanleg natuurvriendelijke oever </t>
    </r>
    <r>
      <rPr>
        <sz val="14"/>
        <color rgb="FFFF0000"/>
        <rFont val="Calibri"/>
        <family val="2"/>
      </rPr>
      <t>plasberm</t>
    </r>
    <r>
      <rPr>
        <sz val="14"/>
        <color theme="1"/>
        <rFont val="Calibri"/>
        <family val="2"/>
      </rPr>
      <t xml:space="preserve"> (min. 50 meter)</t>
    </r>
  </si>
  <si>
    <t>Subtotaal waterkwaliteitsmaatregelen</t>
  </si>
  <si>
    <t>Subsidieregeling Regionaal partnerschap voor water en bodem 2024</t>
  </si>
  <si>
    <t>€ 6000/ € 12.000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</si>
</sst>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44" fontId="5" fillId="0" borderId="1" xfId="1" applyFont="1" applyBorder="1"/>
    <xf numFmtId="44" fontId="5" fillId="0" borderId="1" xfId="1" applyFont="1" applyBorder="1" applyAlignment="1">
      <alignment horizontal="right" vertical="center" wrapText="1"/>
    </xf>
    <xf numFmtId="6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4" fontId="9" fillId="0" borderId="1" xfId="1" applyFont="1" applyBorder="1"/>
    <xf numFmtId="9" fontId="9" fillId="0" borderId="1" xfId="0" applyNumberFormat="1" applyFont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right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3057525</xdr:colOff>
      <xdr:row>7</xdr:row>
      <xdr:rowOff>161925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F994EF1-0A5A-4DB8-9746-A08192991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4762-FB1D-4D93-B11C-F5D9EA765628}">
  <dimension ref="A10:F38"/>
  <sheetViews>
    <sheetView tabSelected="1" topLeftCell="A16" workbookViewId="0">
      <selection activeCell="D32" sqref="D32"/>
    </sheetView>
  </sheetViews>
  <sheetFormatPr defaultRowHeight="14.4" x14ac:dyDescent="0.3"/>
  <cols>
    <col min="1" max="1" width="89.88671875" customWidth="1"/>
    <col min="2" max="2" width="23.88671875" customWidth="1"/>
    <col min="3" max="3" width="15.5546875" customWidth="1"/>
    <col min="4" max="4" width="30.88671875" customWidth="1"/>
    <col min="5" max="5" width="4.6640625" customWidth="1"/>
    <col min="6" max="6" width="23.44140625" customWidth="1"/>
  </cols>
  <sheetData>
    <row r="10" spans="1:6" ht="28.8" x14ac:dyDescent="0.55000000000000004">
      <c r="A10" s="1" t="s">
        <v>19</v>
      </c>
    </row>
    <row r="12" spans="1:6" ht="23.4" x14ac:dyDescent="0.45">
      <c r="A12" s="2" t="s">
        <v>0</v>
      </c>
    </row>
    <row r="14" spans="1:6" ht="18" x14ac:dyDescent="0.35">
      <c r="A14" s="12" t="s">
        <v>13</v>
      </c>
      <c r="B14" s="7"/>
      <c r="C14" s="3"/>
      <c r="D14" s="3"/>
      <c r="E14" s="3"/>
      <c r="F14" s="3"/>
    </row>
    <row r="15" spans="1:6" ht="18" x14ac:dyDescent="0.35">
      <c r="A15" s="12" t="s">
        <v>14</v>
      </c>
      <c r="B15" s="7"/>
      <c r="C15" s="3"/>
      <c r="D15" s="3"/>
      <c r="E15" s="3"/>
      <c r="F15" s="3"/>
    </row>
    <row r="17" spans="1:6" ht="36" x14ac:dyDescent="0.3">
      <c r="A17" s="11" t="s">
        <v>1</v>
      </c>
      <c r="B17" s="11" t="s">
        <v>15</v>
      </c>
      <c r="C17" s="11" t="s">
        <v>2</v>
      </c>
      <c r="D17" s="11" t="s">
        <v>16</v>
      </c>
      <c r="E17" s="11"/>
      <c r="F17" s="11" t="s">
        <v>3</v>
      </c>
    </row>
    <row r="18" spans="1:6" ht="18" x14ac:dyDescent="0.35">
      <c r="A18" s="6"/>
      <c r="B18" s="7"/>
      <c r="C18" s="6"/>
      <c r="D18" s="6"/>
      <c r="E18" s="6"/>
      <c r="F18" s="6"/>
    </row>
    <row r="19" spans="1:6" ht="18" x14ac:dyDescent="0.35">
      <c r="A19" s="5" t="s">
        <v>4</v>
      </c>
      <c r="B19" s="8"/>
      <c r="C19" s="13">
        <v>0.75</v>
      </c>
      <c r="D19" s="9">
        <f>IF(SUM(B19*C19)&gt;6000,6000,SUM(B19*C19))</f>
        <v>0</v>
      </c>
      <c r="E19" s="9"/>
      <c r="F19" s="10">
        <v>6000</v>
      </c>
    </row>
    <row r="20" spans="1:6" ht="18" x14ac:dyDescent="0.35">
      <c r="A20" s="5" t="s">
        <v>5</v>
      </c>
      <c r="B20" s="8"/>
      <c r="C20" s="13">
        <v>0.75</v>
      </c>
      <c r="D20" s="9">
        <f>IF(SUM(B20*C20)&gt;6000,6000,SUM(B20*C20))</f>
        <v>0</v>
      </c>
      <c r="E20" s="9"/>
      <c r="F20" s="10">
        <v>6000</v>
      </c>
    </row>
    <row r="21" spans="1:6" ht="18" x14ac:dyDescent="0.35">
      <c r="A21" s="5" t="s">
        <v>17</v>
      </c>
      <c r="B21" s="8"/>
      <c r="C21" s="13">
        <v>0.75</v>
      </c>
      <c r="D21" s="9">
        <f>IF(SUM(B21*C21)&gt;6000,6000,SUM(B21*C21))</f>
        <v>0</v>
      </c>
      <c r="E21" s="9"/>
      <c r="F21" s="10">
        <v>6000</v>
      </c>
    </row>
    <row r="22" spans="1:6" ht="18" x14ac:dyDescent="0.35">
      <c r="A22" s="5" t="s">
        <v>6</v>
      </c>
      <c r="B22" s="8"/>
      <c r="C22" s="13">
        <v>0.75</v>
      </c>
      <c r="D22" s="9">
        <f>IF(SUM(B22*C22)&gt;12000,12000,SUM(B22*C22))</f>
        <v>0</v>
      </c>
      <c r="E22" s="9"/>
      <c r="F22" s="10">
        <v>12000</v>
      </c>
    </row>
    <row r="23" spans="1:6" ht="36" x14ac:dyDescent="0.35">
      <c r="A23" s="5" t="s">
        <v>7</v>
      </c>
      <c r="B23" s="8"/>
      <c r="C23" s="13">
        <v>0.75</v>
      </c>
      <c r="D23" s="9">
        <f>IF(SUM(B23*C23)&gt;6000,6000,SUM(B23*C23))</f>
        <v>0</v>
      </c>
      <c r="E23" s="9"/>
      <c r="F23" s="10">
        <v>6000</v>
      </c>
    </row>
    <row r="24" spans="1:6" ht="18" x14ac:dyDescent="0.35">
      <c r="A24" s="5" t="s">
        <v>8</v>
      </c>
      <c r="B24" s="8"/>
      <c r="C24" s="13">
        <v>0.4</v>
      </c>
      <c r="D24" s="9">
        <f>IF(SUM(B24*C24)&gt;6000,6000,SUM(B24*C24))</f>
        <v>0</v>
      </c>
      <c r="E24" s="9"/>
      <c r="F24" s="10">
        <v>6000</v>
      </c>
    </row>
    <row r="25" spans="1:6" ht="36" x14ac:dyDescent="0.35">
      <c r="A25" s="5" t="s">
        <v>9</v>
      </c>
      <c r="B25" s="8"/>
      <c r="C25" s="13">
        <v>0.4</v>
      </c>
      <c r="D25" s="9">
        <f>IF(SUM(B25*C25)&gt;6000,6000,SUM(B25*C25))</f>
        <v>0</v>
      </c>
      <c r="E25" s="9"/>
      <c r="F25" s="10">
        <v>6000</v>
      </c>
    </row>
    <row r="26" spans="1:6" ht="36" x14ac:dyDescent="0.35">
      <c r="A26" s="5" t="s">
        <v>10</v>
      </c>
      <c r="B26" s="8"/>
      <c r="C26" s="13">
        <v>0.4</v>
      </c>
      <c r="D26" s="9">
        <f>IF(SUM(B26*C26)&gt;6000,6000,SUM(B26*C26))</f>
        <v>0</v>
      </c>
      <c r="E26" s="9"/>
      <c r="F26" s="10">
        <v>6000</v>
      </c>
    </row>
    <row r="27" spans="1:6" ht="36" x14ac:dyDescent="0.35">
      <c r="A27" s="5" t="s">
        <v>11</v>
      </c>
      <c r="B27" s="8"/>
      <c r="C27" s="13">
        <v>0.4</v>
      </c>
      <c r="D27" s="9">
        <f>IF(SUM(B27*C27)&gt;6000,6000,SUM(B27*C27))</f>
        <v>0</v>
      </c>
      <c r="E27" s="9"/>
      <c r="F27" s="10">
        <v>6000</v>
      </c>
    </row>
    <row r="28" spans="1:6" ht="36" x14ac:dyDescent="0.35">
      <c r="A28" s="5" t="s">
        <v>12</v>
      </c>
      <c r="B28" s="8"/>
      <c r="C28" s="13">
        <v>0.4</v>
      </c>
      <c r="D28" s="9">
        <f>IF(SUM(B28*C28)&gt;6000,6000,SUM(B28*C28))</f>
        <v>0</v>
      </c>
      <c r="E28" s="9"/>
      <c r="F28" s="10">
        <v>6000</v>
      </c>
    </row>
    <row r="29" spans="1:6" ht="18" x14ac:dyDescent="0.35">
      <c r="A29" s="14" t="s">
        <v>18</v>
      </c>
      <c r="B29" s="15">
        <f>SUM(B19:B28)</f>
        <v>0</v>
      </c>
      <c r="C29" s="16"/>
      <c r="D29" s="15">
        <f>SUM(D19:D28)</f>
        <v>0</v>
      </c>
      <c r="E29" s="9"/>
      <c r="F29" s="17" t="s">
        <v>20</v>
      </c>
    </row>
    <row r="30" spans="1:6" x14ac:dyDescent="0.3">
      <c r="A30" s="4"/>
    </row>
    <row r="31" spans="1:6" x14ac:dyDescent="0.3">
      <c r="A31" s="4"/>
    </row>
    <row r="32" spans="1:6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Soldaat</dc:creator>
  <cp:lastModifiedBy>Stefan Pretorius</cp:lastModifiedBy>
  <dcterms:created xsi:type="dcterms:W3CDTF">2022-03-24T07:36:33Z</dcterms:created>
  <dcterms:modified xsi:type="dcterms:W3CDTF">2024-03-25T13:58:30Z</dcterms:modified>
</cp:coreProperties>
</file>